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scartes\Downloads\"/>
    </mc:Choice>
  </mc:AlternateContent>
  <xr:revisionPtr revIDLastSave="0" documentId="13_ncr:1_{B88BD923-9D1A-48A2-A1E9-9F2647E1309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outěž škol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2" i="1"/>
  <c r="D3" i="1"/>
</calcChain>
</file>

<file path=xl/sharedStrings.xml><?xml version="1.0" encoding="utf-8"?>
<sst xmlns="http://schemas.openxmlformats.org/spreadsheetml/2006/main" count="250" uniqueCount="249">
  <si>
    <t>Střední odborná škola podnikání a obchodu, spol. s r.o.</t>
  </si>
  <si>
    <t>Rejskova 4, Prostějov</t>
  </si>
  <si>
    <t>Střední škola gastronomická a technická Žamberk</t>
  </si>
  <si>
    <t>Zámecká 1 564 01 Žamberk</t>
  </si>
  <si>
    <t>Gymnázium J. A. Komenského a JŠ s právem SJZ Uherský Brod</t>
  </si>
  <si>
    <t>Komenského 169, Uherský Brod, 68801</t>
  </si>
  <si>
    <t>Základní škola Rajhradice</t>
  </si>
  <si>
    <t>Hlavní 36</t>
  </si>
  <si>
    <t>Gymnázium Žamberk</t>
  </si>
  <si>
    <t>Nádražní 48, 56401 Žamberk</t>
  </si>
  <si>
    <t>GMK Bílovec</t>
  </si>
  <si>
    <t>17.listopadu 526</t>
  </si>
  <si>
    <t>Obchodní akademie Čeká Lípa, nám. Osvobození 422, 47001, příspěv</t>
  </si>
  <si>
    <t>nám. Osvobození 422, Česká Lípa, 470 01</t>
  </si>
  <si>
    <t>Creative Hill College</t>
  </si>
  <si>
    <t>Filmová 174, Zlín 76001</t>
  </si>
  <si>
    <t>Střední škola obchodu, řemesel, služeb a Základní škola, Ústí na</t>
  </si>
  <si>
    <t>Keplerova 315/7</t>
  </si>
  <si>
    <t>Gymnázium Uničov</t>
  </si>
  <si>
    <t>Gymnazijní 257, 78391 Uničov</t>
  </si>
  <si>
    <t>Základní a Mateřská škola Chvalkovice</t>
  </si>
  <si>
    <t>Chvalkovice 104, 552 04</t>
  </si>
  <si>
    <t>Základní škola a Mateřská škola Brno, Milénova 14, příspěvková o</t>
  </si>
  <si>
    <t>Milénova 14</t>
  </si>
  <si>
    <t>Střední škola technická a dopravní Gustava Habrmana Česká Třebov</t>
  </si>
  <si>
    <t>Habrmanova 1540, Česká Třebová, 56002</t>
  </si>
  <si>
    <t>ZŠ a MŠ Loučná nad Desnou</t>
  </si>
  <si>
    <t>Loučná nad Desnou 58, 788 11</t>
  </si>
  <si>
    <t>Základní škola Náměšť nad Oslavou, Husova 579</t>
  </si>
  <si>
    <t>Husova 579, 67571 Náměšť nad Oslavou</t>
  </si>
  <si>
    <t>ZŠ Šumperk Dr. E. Beneše 1</t>
  </si>
  <si>
    <t>Dr. E. Beneše 1, Šumperk 78701</t>
  </si>
  <si>
    <t>Základní škola Vnorovy, okres Hodonín, příspěvková organizace</t>
  </si>
  <si>
    <t>Hlavní 17, 696 61 Vnorovy</t>
  </si>
  <si>
    <t>Střední průmyslová škola, Tachov, Světce 1</t>
  </si>
  <si>
    <t>Světce 1, 347 01 Tachov</t>
  </si>
  <si>
    <t>ZŠ a MŠ Dambořice</t>
  </si>
  <si>
    <t>Farní 466, Dambořice 696 35</t>
  </si>
  <si>
    <t>Základní škola Boskovice, příspěvková organizace</t>
  </si>
  <si>
    <t>Slovákova 8 (odloučené pracoviště), Boskovice</t>
  </si>
  <si>
    <t>Fakultní základní školy Pedagogické fakulty UK</t>
  </si>
  <si>
    <t>Mezi Školami 2322/1, Stodůlky, 158 00, Praha 5</t>
  </si>
  <si>
    <t>Základní škola J.A.Komenského Přerov - Předmostí, Hranická 14</t>
  </si>
  <si>
    <t>Hranická 14, Přerov II Předmostí 751 24</t>
  </si>
  <si>
    <t>Slovanské gymnázium Olomouc</t>
  </si>
  <si>
    <t>tř. Jiřího z Poděbrad 13</t>
  </si>
  <si>
    <t>Střední škola gastronomická Adolpha Kolpinga</t>
  </si>
  <si>
    <t>U Klafárku 1685/3 591 01 Žďár nad Sázavou</t>
  </si>
  <si>
    <t>ZŠ a MŠ Deblín</t>
  </si>
  <si>
    <t>Deblín 277, Deblín</t>
  </si>
  <si>
    <t>Základní škola Louny, Školní 2426, Louny, 440 01</t>
  </si>
  <si>
    <t>Školní 2426, Louny 440 01</t>
  </si>
  <si>
    <t>Základní škola Chrast</t>
  </si>
  <si>
    <t>U Pošty 5, 53854 Chrast</t>
  </si>
  <si>
    <t>Gymnázium Jana Palacha Mělník</t>
  </si>
  <si>
    <t>Pod Vrchem 3421, 27601 Mělník</t>
  </si>
  <si>
    <t>ZŠ Šestajovice</t>
  </si>
  <si>
    <t>Komenskeho 158/1</t>
  </si>
  <si>
    <t>ZŠ Lipenec</t>
  </si>
  <si>
    <t>Lipenec 119</t>
  </si>
  <si>
    <t>Střední škola zemědělská</t>
  </si>
  <si>
    <t>Osmek 47, 750 02 Přerov</t>
  </si>
  <si>
    <t>ZŠ Praha, Londýnská</t>
  </si>
  <si>
    <t>Londýnská 34, Praha 2</t>
  </si>
  <si>
    <t>Základní škola Jirkov, Studentská 1427, okres Chomutov</t>
  </si>
  <si>
    <t>Studentská 1427, Jirkov 431 11</t>
  </si>
  <si>
    <t>ZŠ Třebíč</t>
  </si>
  <si>
    <t>Benešova 585</t>
  </si>
  <si>
    <t>Základní škola Roudnice nad Labem</t>
  </si>
  <si>
    <t>Karla Jeřábka 941,okres Litoměřice</t>
  </si>
  <si>
    <t>Základní škola Paseka</t>
  </si>
  <si>
    <t>Paseka 200, Paseka</t>
  </si>
  <si>
    <t>ZŠ Pohůrecká</t>
  </si>
  <si>
    <t>Pohůrecká 16, České Budějovice</t>
  </si>
  <si>
    <t>ZŠ nám. Republiky 9 Znojmo</t>
  </si>
  <si>
    <t>ZŠ nám. Republiky 9 Znojmo 669 00</t>
  </si>
  <si>
    <t>Schola Humanitas</t>
  </si>
  <si>
    <t>Ukrajinská 379, 43601 Litvínov,</t>
  </si>
  <si>
    <t>Mateřská škola a základní škola Sofia School s.r.o.</t>
  </si>
  <si>
    <t>Na Proutkách 280, Radonice, 250 73</t>
  </si>
  <si>
    <t>SOŠ a SOU Beroun Hlinky</t>
  </si>
  <si>
    <t>Okružní 1404, 266 73, Beroun</t>
  </si>
  <si>
    <t>Základní škola, Brno, Řehořova 3, příspěvková organizace</t>
  </si>
  <si>
    <t>Řehořova 3, Brno</t>
  </si>
  <si>
    <t>Základní škola Kaplice, Školní 226</t>
  </si>
  <si>
    <t>Školní 226, 382 41 Kaplice</t>
  </si>
  <si>
    <t>Základní škola Louny 2426</t>
  </si>
  <si>
    <t>8zsln.2426</t>
  </si>
  <si>
    <t>Soukromá základní škola Cesta k úspěchu v Praze</t>
  </si>
  <si>
    <t>Bělohorská 226/103, 169 00 Praha 6</t>
  </si>
  <si>
    <t>Základní škola Dubňany, příspěvková organizace</t>
  </si>
  <si>
    <t>Hodonínská 925, Dubňany 69603</t>
  </si>
  <si>
    <t>Dětský domov se školou, základní škola a středisko výchovné péče</t>
  </si>
  <si>
    <t>Vyhlídka 369/1</t>
  </si>
  <si>
    <t>SPŠ Brno, Purkyňova, příspěvková organizace</t>
  </si>
  <si>
    <t>Purkyňova 97, Brno</t>
  </si>
  <si>
    <t>Gymnázium J. V. Jirsíka</t>
  </si>
  <si>
    <t>Fráni Šrámka 23, 371 46 České Budějovice</t>
  </si>
  <si>
    <t>Základní škola Nové Město na Moravě</t>
  </si>
  <si>
    <t>Leandra Čecha 860,592 31 Nové Město na Moravě</t>
  </si>
  <si>
    <t>Základní škola Ronov nad Doubravou, okres Chrudim</t>
  </si>
  <si>
    <t>Chittussiho náměstí 153</t>
  </si>
  <si>
    <t>Mendelovo gymnázium, Opava, příspěvková  organizace</t>
  </si>
  <si>
    <t>Komenského 397/5, Opava, 746 01</t>
  </si>
  <si>
    <t>ZŠ a MŠ v Albrechticích nad Vltavou</t>
  </si>
  <si>
    <t>Albrechtice nad Vltavou 139</t>
  </si>
  <si>
    <t>ZŠ J. E. Purkyně</t>
  </si>
  <si>
    <t>Vrchlického 284 Libochovice</t>
  </si>
  <si>
    <t>SOŠ a SOU stavební Kolín II, Pražská 112</t>
  </si>
  <si>
    <t>Pražská 112, Kolín</t>
  </si>
  <si>
    <t>Gymnázium a SOŠ dr. V. Šmejkala</t>
  </si>
  <si>
    <t>Stará 3299/99, 400 11 Ústí nad Labem</t>
  </si>
  <si>
    <t>G, SOŠ a SOU Kaplice</t>
  </si>
  <si>
    <t>Pohorská 86, 382 41 Kaplice</t>
  </si>
  <si>
    <t>Základní škola Strakonice, Dukelská 166</t>
  </si>
  <si>
    <t>Dukelská 166</t>
  </si>
  <si>
    <t>2. ZŠ PLZEŇ</t>
  </si>
  <si>
    <t>Schwarzova 20, 30100 Plzeň</t>
  </si>
  <si>
    <t>ZŠ Zábřeh Školská 406/11, okr. Šumperk</t>
  </si>
  <si>
    <t>ZŠ Zábřeh Školská 406/11 , 789 01 Zábřeh</t>
  </si>
  <si>
    <t>Fzsmeziskolami</t>
  </si>
  <si>
    <t>Praha 5</t>
  </si>
  <si>
    <t>ZŠ TGM MNICHOVICE</t>
  </si>
  <si>
    <t>Bezručova 346</t>
  </si>
  <si>
    <t>Pod Vrchem 3421</t>
  </si>
  <si>
    <t>Základní Škola Ivančická</t>
  </si>
  <si>
    <t>Ivančická 218, Moravský Krumlov 67201</t>
  </si>
  <si>
    <t>Zš a Mš Prostějov, Melantrichova</t>
  </si>
  <si>
    <t>Melantrichova 60, Prostejov</t>
  </si>
  <si>
    <t>Obchodni akademie, Česká lípa,nam. Osvobození 422</t>
  </si>
  <si>
    <t>Nam. Osvobození 422 470 01 Česká Lípa</t>
  </si>
  <si>
    <t>ZŠ a MŠ Kladno, Ukrajinská 2447</t>
  </si>
  <si>
    <t>Ukrajinská 2447, 272 01 Kladno</t>
  </si>
  <si>
    <t>ZŠ Přerov, Za mlýnem 1</t>
  </si>
  <si>
    <t>Za mlýnem 1250/  1</t>
  </si>
  <si>
    <t>Střední odborná škola Znojmo, Dvořákova, příspěvková organizace</t>
  </si>
  <si>
    <t>Dvořákova 1594/19</t>
  </si>
  <si>
    <t>Vyšší policejní škola a Střední policejní škola Ministerstva vni</t>
  </si>
  <si>
    <t>Zlínská 991, Holešov 769 01</t>
  </si>
  <si>
    <t>CSSPS Bojkovice</t>
  </si>
  <si>
    <t>Husova537</t>
  </si>
  <si>
    <t>ZŠ Václava Havla Poděbrady</t>
  </si>
  <si>
    <t>Na Valech 45, Poděbrady, 29001</t>
  </si>
  <si>
    <t>Gymnázium, Pardubice, Dašická 1083</t>
  </si>
  <si>
    <t>Dašická 1083 530 03  Pardubice</t>
  </si>
  <si>
    <t xml:space="preserve">Gymnázium s Střední odborná škola ekonomická Sedlčany, Nádražní </t>
  </si>
  <si>
    <t>Nádražní 90, Sedlčany 26401</t>
  </si>
  <si>
    <t>Základní škola a mateřská škola Nasobůrky</t>
  </si>
  <si>
    <t>Nasobůrky 91</t>
  </si>
  <si>
    <t>Střední zdravotnická škola J. Hradec</t>
  </si>
  <si>
    <t>Klášterská 77/II, 377 01 Jindřichův Hradec</t>
  </si>
  <si>
    <t>Základní škola a Mateřská škola Tmaň</t>
  </si>
  <si>
    <t>K Sídlišti 80, 267 21 Tmaň</t>
  </si>
  <si>
    <t>Městská střední odborná škola, Klobouky u Brna, nám. Míru 6, pří</t>
  </si>
  <si>
    <t>nám. Míru 101/6, 691 72 Klobouky u Brna</t>
  </si>
  <si>
    <t>Zemědělská akademie a Gymnázium Hořice, střední škola a vyšší od</t>
  </si>
  <si>
    <t>Riegrova 1403</t>
  </si>
  <si>
    <t>Gymnázium Boženy Němcové, Hradec Králové</t>
  </si>
  <si>
    <t>Pospíšilova tř. 327/4, Hradec Králové, 50003</t>
  </si>
  <si>
    <t>Základní škola nám. Curieových</t>
  </si>
  <si>
    <t>nám. Curieových 2, 110 00 Staré Město</t>
  </si>
  <si>
    <t>Počet účastníků</t>
  </si>
  <si>
    <t>Celkový počet studentů</t>
  </si>
  <si>
    <t>Procentuální účast</t>
  </si>
  <si>
    <t>IČO</t>
  </si>
  <si>
    <t>Název školy</t>
  </si>
  <si>
    <t>Adresa školy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</si>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</sst>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FF"/>
      <name val="Calibri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2" max="2" width="15" style="5" bestFit="1" customWidth="1"/>
    <col min="3" max="3" width="22.28515625" style="5" bestFit="1" customWidth="1"/>
    <col min="4" max="4" width="17.5703125" style="5" bestFit="1" customWidth="1"/>
    <col min="5" max="5" width="10" style="5" bestFit="1" customWidth="1"/>
    <col min="6" max="6" width="62.5703125" bestFit="1" customWidth="1"/>
    <col min="7" max="7" width="45.140625" bestFit="1" customWidth="1"/>
  </cols>
  <sheetData>
    <row r="1" spans="1:8" x14ac:dyDescent="0.25">
      <c r="A1" s="6" t="s">
        <v>167</v>
      </c>
      <c r="B1" s="7" t="s">
        <v>161</v>
      </c>
      <c r="C1" s="7" t="s">
        <v>162</v>
      </c>
      <c r="D1" s="7" t="s">
        <v>163</v>
      </c>
      <c r="E1" s="7" t="s">
        <v>164</v>
      </c>
      <c r="F1" s="8" t="s">
        <v>165</v>
      </c>
      <c r="G1" s="8" t="s">
        <v>166</v>
      </c>
      <c r="H1" s="1"/>
    </row>
    <row r="2" spans="1:8" x14ac:dyDescent="0.25">
      <c r="A2" s="3" t="s">
        <v>168</v>
      </c>
      <c r="B2" s="3">
        <v>225</v>
      </c>
      <c r="C2" s="3">
        <v>232</v>
      </c>
      <c r="D2" s="4">
        <f>B2/C2</f>
        <v>0.96982758620689657</v>
      </c>
      <c r="E2" s="3">
        <v>25348418</v>
      </c>
      <c r="F2" s="2" t="s">
        <v>0</v>
      </c>
      <c r="G2" s="2" t="s">
        <v>1</v>
      </c>
    </row>
    <row r="3" spans="1:8" x14ac:dyDescent="0.25">
      <c r="A3" s="3" t="s">
        <v>169</v>
      </c>
      <c r="B3" s="3">
        <v>144</v>
      </c>
      <c r="C3" s="3">
        <v>150</v>
      </c>
      <c r="D3" s="4">
        <f>B3/C3</f>
        <v>0.96</v>
      </c>
      <c r="E3" s="3">
        <v>654949</v>
      </c>
      <c r="F3" s="2" t="s">
        <v>2</v>
      </c>
      <c r="G3" s="2" t="s">
        <v>3</v>
      </c>
    </row>
    <row r="4" spans="1:8" x14ac:dyDescent="0.25">
      <c r="A4" s="3" t="s">
        <v>170</v>
      </c>
      <c r="B4" s="3">
        <v>385</v>
      </c>
      <c r="C4" s="3">
        <v>463</v>
      </c>
      <c r="D4" s="4">
        <f t="shared" ref="D4:D67" si="0">B4/C4</f>
        <v>0.83153347732181426</v>
      </c>
      <c r="E4" s="3">
        <v>60371757</v>
      </c>
      <c r="F4" s="2" t="s">
        <v>4</v>
      </c>
      <c r="G4" s="2" t="s">
        <v>5</v>
      </c>
    </row>
    <row r="5" spans="1:8" x14ac:dyDescent="0.25">
      <c r="A5" s="3" t="s">
        <v>171</v>
      </c>
      <c r="B5" s="3">
        <v>78</v>
      </c>
      <c r="C5" s="3">
        <v>107</v>
      </c>
      <c r="D5" s="4">
        <f t="shared" si="0"/>
        <v>0.7289719626168224</v>
      </c>
      <c r="E5" s="3">
        <v>49459759</v>
      </c>
      <c r="F5" s="2" t="s">
        <v>6</v>
      </c>
      <c r="G5" s="2" t="s">
        <v>7</v>
      </c>
    </row>
    <row r="6" spans="1:8" x14ac:dyDescent="0.25">
      <c r="A6" s="3" t="s">
        <v>172</v>
      </c>
      <c r="B6" s="3">
        <v>221</v>
      </c>
      <c r="C6" s="3">
        <v>304</v>
      </c>
      <c r="D6" s="4">
        <f t="shared" si="0"/>
        <v>0.72697368421052633</v>
      </c>
      <c r="E6" s="3">
        <v>49314891</v>
      </c>
      <c r="F6" s="2" t="s">
        <v>8</v>
      </c>
      <c r="G6" s="2" t="s">
        <v>9</v>
      </c>
    </row>
    <row r="7" spans="1:8" x14ac:dyDescent="0.25">
      <c r="A7" s="3" t="s">
        <v>173</v>
      </c>
      <c r="B7" s="3">
        <v>264</v>
      </c>
      <c r="C7" s="3">
        <v>370</v>
      </c>
      <c r="D7" s="4">
        <f t="shared" si="0"/>
        <v>0.71351351351351355</v>
      </c>
      <c r="E7" s="3">
        <v>601667</v>
      </c>
      <c r="F7" s="2" t="s">
        <v>10</v>
      </c>
      <c r="G7" s="2" t="s">
        <v>11</v>
      </c>
    </row>
    <row r="8" spans="1:8" x14ac:dyDescent="0.25">
      <c r="A8" s="3" t="s">
        <v>174</v>
      </c>
      <c r="B8" s="3">
        <v>333</v>
      </c>
      <c r="C8" s="3">
        <v>472</v>
      </c>
      <c r="D8" s="4">
        <f t="shared" si="0"/>
        <v>0.70550847457627119</v>
      </c>
      <c r="E8" s="3">
        <v>49864637</v>
      </c>
      <c r="F8" s="2" t="s">
        <v>12</v>
      </c>
      <c r="G8" s="2" t="s">
        <v>13</v>
      </c>
    </row>
    <row r="9" spans="1:8" x14ac:dyDescent="0.25">
      <c r="A9" s="3" t="s">
        <v>175</v>
      </c>
      <c r="B9" s="3">
        <v>138</v>
      </c>
      <c r="C9" s="3">
        <v>208</v>
      </c>
      <c r="D9" s="4">
        <f t="shared" si="0"/>
        <v>0.66346153846153844</v>
      </c>
      <c r="E9" s="3">
        <v>29373883</v>
      </c>
      <c r="F9" s="2" t="s">
        <v>14</v>
      </c>
      <c r="G9" s="2" t="s">
        <v>15</v>
      </c>
    </row>
    <row r="10" spans="1:8" x14ac:dyDescent="0.25">
      <c r="A10" s="3" t="s">
        <v>176</v>
      </c>
      <c r="B10" s="3">
        <v>212</v>
      </c>
      <c r="C10" s="3">
        <v>405</v>
      </c>
      <c r="D10" s="4">
        <f t="shared" si="0"/>
        <v>0.52345679012345681</v>
      </c>
      <c r="E10" s="3">
        <v>82627</v>
      </c>
      <c r="F10" s="2" t="s">
        <v>16</v>
      </c>
      <c r="G10" s="2" t="s">
        <v>17</v>
      </c>
    </row>
    <row r="11" spans="1:8" x14ac:dyDescent="0.25">
      <c r="A11" s="3" t="s">
        <v>177</v>
      </c>
      <c r="B11" s="3">
        <v>155</v>
      </c>
      <c r="C11" s="3">
        <v>325</v>
      </c>
      <c r="D11" s="4">
        <f t="shared" si="0"/>
        <v>0.47692307692307695</v>
      </c>
      <c r="E11" s="3">
        <v>601756</v>
      </c>
      <c r="F11" s="2" t="s">
        <v>18</v>
      </c>
      <c r="G11" s="2" t="s">
        <v>19</v>
      </c>
    </row>
    <row r="12" spans="1:8" x14ac:dyDescent="0.25">
      <c r="A12" s="3" t="s">
        <v>178</v>
      </c>
      <c r="B12" s="3">
        <v>70</v>
      </c>
      <c r="C12" s="3">
        <v>154</v>
      </c>
      <c r="D12" s="4">
        <f t="shared" si="0"/>
        <v>0.45454545454545453</v>
      </c>
      <c r="E12" s="3">
        <v>75019418</v>
      </c>
      <c r="F12" s="2" t="s">
        <v>20</v>
      </c>
      <c r="G12" s="2" t="s">
        <v>21</v>
      </c>
    </row>
    <row r="13" spans="1:8" x14ac:dyDescent="0.25">
      <c r="A13" s="3" t="s">
        <v>179</v>
      </c>
      <c r="B13" s="3">
        <v>318</v>
      </c>
      <c r="C13" s="3">
        <v>700</v>
      </c>
      <c r="D13" s="4">
        <f t="shared" si="0"/>
        <v>0.45428571428571429</v>
      </c>
      <c r="E13" s="3">
        <v>49466607</v>
      </c>
      <c r="F13" s="2" t="s">
        <v>22</v>
      </c>
      <c r="G13" s="2" t="s">
        <v>23</v>
      </c>
    </row>
    <row r="14" spans="1:8" x14ac:dyDescent="0.25">
      <c r="A14" s="3" t="s">
        <v>180</v>
      </c>
      <c r="B14" s="3">
        <v>337</v>
      </c>
      <c r="C14" s="3">
        <v>768</v>
      </c>
      <c r="D14" s="4">
        <f t="shared" si="0"/>
        <v>0.43880208333333331</v>
      </c>
      <c r="E14" s="3">
        <v>49314866</v>
      </c>
      <c r="F14" s="2" t="s">
        <v>24</v>
      </c>
      <c r="G14" s="2" t="s">
        <v>25</v>
      </c>
    </row>
    <row r="15" spans="1:8" x14ac:dyDescent="0.25">
      <c r="A15" s="3" t="s">
        <v>181</v>
      </c>
      <c r="B15" s="3">
        <v>56</v>
      </c>
      <c r="C15" s="3">
        <v>131</v>
      </c>
      <c r="D15" s="4">
        <f t="shared" si="0"/>
        <v>0.42748091603053434</v>
      </c>
      <c r="E15" s="3">
        <v>60341661</v>
      </c>
      <c r="F15" s="2" t="s">
        <v>26</v>
      </c>
      <c r="G15" s="2" t="s">
        <v>27</v>
      </c>
    </row>
    <row r="16" spans="1:8" x14ac:dyDescent="0.25">
      <c r="A16" s="3" t="s">
        <v>182</v>
      </c>
      <c r="B16" s="3">
        <v>124</v>
      </c>
      <c r="C16" s="3">
        <v>302</v>
      </c>
      <c r="D16" s="4">
        <f t="shared" si="0"/>
        <v>0.41059602649006621</v>
      </c>
      <c r="E16" s="3">
        <v>44065868</v>
      </c>
      <c r="F16" s="2" t="s">
        <v>28</v>
      </c>
      <c r="G16" s="2" t="s">
        <v>29</v>
      </c>
    </row>
    <row r="17" spans="1:7" x14ac:dyDescent="0.25">
      <c r="A17" s="3" t="s">
        <v>183</v>
      </c>
      <c r="B17" s="3">
        <v>207</v>
      </c>
      <c r="C17" s="3">
        <v>535</v>
      </c>
      <c r="D17" s="4">
        <f t="shared" si="0"/>
        <v>0.38691588785046727</v>
      </c>
      <c r="E17" s="3">
        <v>852295</v>
      </c>
      <c r="F17" s="2" t="s">
        <v>30</v>
      </c>
      <c r="G17" s="2" t="s">
        <v>31</v>
      </c>
    </row>
    <row r="18" spans="1:7" x14ac:dyDescent="0.25">
      <c r="A18" s="3" t="s">
        <v>184</v>
      </c>
      <c r="B18" s="3">
        <v>94</v>
      </c>
      <c r="C18" s="3">
        <v>258</v>
      </c>
      <c r="D18" s="4">
        <f t="shared" si="0"/>
        <v>0.36434108527131781</v>
      </c>
      <c r="E18" s="3">
        <v>70992169</v>
      </c>
      <c r="F18" s="2" t="s">
        <v>32</v>
      </c>
      <c r="G18" s="2" t="s">
        <v>33</v>
      </c>
    </row>
    <row r="19" spans="1:7" x14ac:dyDescent="0.25">
      <c r="A19" s="3" t="s">
        <v>185</v>
      </c>
      <c r="B19" s="3">
        <v>53</v>
      </c>
      <c r="C19" s="3">
        <v>155</v>
      </c>
      <c r="D19" s="4">
        <f t="shared" si="0"/>
        <v>0.34193548387096773</v>
      </c>
      <c r="E19" s="3">
        <v>520110</v>
      </c>
      <c r="F19" s="2" t="s">
        <v>34</v>
      </c>
      <c r="G19" s="2" t="s">
        <v>35</v>
      </c>
    </row>
    <row r="20" spans="1:7" x14ac:dyDescent="0.25">
      <c r="A20" s="3" t="s">
        <v>186</v>
      </c>
      <c r="B20" s="3">
        <v>56</v>
      </c>
      <c r="C20" s="3">
        <v>176</v>
      </c>
      <c r="D20" s="4">
        <f t="shared" si="0"/>
        <v>0.31818181818181818</v>
      </c>
      <c r="E20" s="3">
        <v>70995711</v>
      </c>
      <c r="F20" s="2" t="s">
        <v>36</v>
      </c>
      <c r="G20" s="2" t="s">
        <v>37</v>
      </c>
    </row>
    <row r="21" spans="1:7" x14ac:dyDescent="0.25">
      <c r="A21" s="3" t="s">
        <v>187</v>
      </c>
      <c r="B21" s="3">
        <v>157</v>
      </c>
      <c r="C21" s="3">
        <v>500</v>
      </c>
      <c r="D21" s="4">
        <f t="shared" si="0"/>
        <v>0.314</v>
      </c>
      <c r="E21" s="3">
        <v>62072757</v>
      </c>
      <c r="F21" s="2" t="s">
        <v>38</v>
      </c>
      <c r="G21" s="2" t="s">
        <v>39</v>
      </c>
    </row>
    <row r="22" spans="1:7" x14ac:dyDescent="0.25">
      <c r="A22" s="3" t="s">
        <v>188</v>
      </c>
      <c r="B22" s="3">
        <v>215</v>
      </c>
      <c r="C22" s="3">
        <v>782</v>
      </c>
      <c r="D22" s="4">
        <f t="shared" si="0"/>
        <v>0.27493606138107418</v>
      </c>
      <c r="E22" s="3">
        <v>61385531</v>
      </c>
      <c r="F22" s="2" t="s">
        <v>40</v>
      </c>
      <c r="G22" s="2" t="s">
        <v>41</v>
      </c>
    </row>
    <row r="23" spans="1:7" x14ac:dyDescent="0.25">
      <c r="A23" s="3" t="s">
        <v>189</v>
      </c>
      <c r="B23" s="3">
        <v>119</v>
      </c>
      <c r="C23" s="3">
        <v>490</v>
      </c>
      <c r="D23" s="4">
        <f t="shared" si="0"/>
        <v>0.24285714285714285</v>
      </c>
      <c r="E23" s="3">
        <v>45180083</v>
      </c>
      <c r="F23" s="2" t="s">
        <v>42</v>
      </c>
      <c r="G23" s="2" t="s">
        <v>43</v>
      </c>
    </row>
    <row r="24" spans="1:7" x14ac:dyDescent="0.25">
      <c r="A24" s="3" t="s">
        <v>190</v>
      </c>
      <c r="B24" s="3">
        <v>218</v>
      </c>
      <c r="C24" s="3">
        <v>901</v>
      </c>
      <c r="D24" s="4">
        <f t="shared" si="0"/>
        <v>0.24195338512763595</v>
      </c>
      <c r="E24" s="3">
        <v>601781</v>
      </c>
      <c r="F24" s="2" t="s">
        <v>44</v>
      </c>
      <c r="G24" s="2" t="s">
        <v>45</v>
      </c>
    </row>
    <row r="25" spans="1:7" x14ac:dyDescent="0.25">
      <c r="A25" s="3" t="s">
        <v>191</v>
      </c>
      <c r="B25" s="3">
        <v>48</v>
      </c>
      <c r="C25" s="3">
        <v>200</v>
      </c>
      <c r="D25" s="4">
        <f t="shared" si="0"/>
        <v>0.24</v>
      </c>
      <c r="E25" s="3">
        <v>48897094</v>
      </c>
      <c r="F25" s="2" t="s">
        <v>46</v>
      </c>
      <c r="G25" s="2" t="s">
        <v>47</v>
      </c>
    </row>
    <row r="26" spans="1:7" x14ac:dyDescent="0.25">
      <c r="A26" s="3" t="s">
        <v>192</v>
      </c>
      <c r="B26" s="3">
        <v>50</v>
      </c>
      <c r="C26" s="3">
        <v>249</v>
      </c>
      <c r="D26" s="4">
        <f t="shared" si="0"/>
        <v>0.20080321285140562</v>
      </c>
      <c r="E26" s="3">
        <v>75003082</v>
      </c>
      <c r="F26" s="2" t="s">
        <v>48</v>
      </c>
      <c r="G26" s="2" t="s">
        <v>49</v>
      </c>
    </row>
    <row r="27" spans="1:7" x14ac:dyDescent="0.25">
      <c r="A27" s="3" t="s">
        <v>193</v>
      </c>
      <c r="B27" s="3">
        <v>61</v>
      </c>
      <c r="C27" s="3">
        <v>380</v>
      </c>
      <c r="D27" s="4">
        <f t="shared" si="0"/>
        <v>0.16052631578947368</v>
      </c>
      <c r="E27" s="3">
        <v>49123858</v>
      </c>
      <c r="F27" s="2" t="s">
        <v>50</v>
      </c>
      <c r="G27" s="2" t="s">
        <v>51</v>
      </c>
    </row>
    <row r="28" spans="1:7" x14ac:dyDescent="0.25">
      <c r="A28" s="3" t="s">
        <v>194</v>
      </c>
      <c r="B28" s="3">
        <v>78</v>
      </c>
      <c r="C28" s="3">
        <v>490</v>
      </c>
      <c r="D28" s="4">
        <f t="shared" si="0"/>
        <v>0.15918367346938775</v>
      </c>
      <c r="E28" s="3">
        <v>70156778</v>
      </c>
      <c r="F28" s="2" t="s">
        <v>52</v>
      </c>
      <c r="G28" s="2" t="s">
        <v>53</v>
      </c>
    </row>
    <row r="29" spans="1:7" x14ac:dyDescent="0.25">
      <c r="A29" s="3" t="s">
        <v>195</v>
      </c>
      <c r="B29" s="3">
        <v>54</v>
      </c>
      <c r="C29" s="3">
        <v>480</v>
      </c>
      <c r="D29" s="4">
        <f t="shared" si="0"/>
        <v>0.1125</v>
      </c>
      <c r="E29" s="3">
        <v>49518917</v>
      </c>
      <c r="F29" s="2" t="s">
        <v>54</v>
      </c>
      <c r="G29" s="2" t="s">
        <v>55</v>
      </c>
    </row>
    <row r="30" spans="1:7" x14ac:dyDescent="0.25">
      <c r="A30" s="3" t="s">
        <v>196</v>
      </c>
      <c r="B30" s="3">
        <v>39</v>
      </c>
      <c r="C30" s="3">
        <v>350</v>
      </c>
      <c r="D30" s="4">
        <f t="shared" si="0"/>
        <v>0.11142857142857143</v>
      </c>
      <c r="E30" s="3">
        <v>75031515</v>
      </c>
      <c r="F30" s="2" t="s">
        <v>56</v>
      </c>
      <c r="G30" s="2" t="s">
        <v>57</v>
      </c>
    </row>
    <row r="31" spans="1:7" x14ac:dyDescent="0.25">
      <c r="A31" s="3" t="s">
        <v>197</v>
      </c>
      <c r="B31" s="3">
        <v>10</v>
      </c>
      <c r="C31" s="3">
        <v>101</v>
      </c>
      <c r="D31" s="4">
        <f t="shared" si="0"/>
        <v>9.9009900990099015E-2</v>
      </c>
      <c r="E31" s="3">
        <v>49123645</v>
      </c>
      <c r="F31" s="2" t="s">
        <v>58</v>
      </c>
      <c r="G31" s="2" t="s">
        <v>59</v>
      </c>
    </row>
    <row r="32" spans="1:7" x14ac:dyDescent="0.25">
      <c r="A32" s="3" t="s">
        <v>198</v>
      </c>
      <c r="B32" s="3">
        <v>38</v>
      </c>
      <c r="C32" s="3">
        <v>404</v>
      </c>
      <c r="D32" s="4">
        <f t="shared" si="0"/>
        <v>9.405940594059406E-2</v>
      </c>
      <c r="E32" s="3">
        <v>63701171</v>
      </c>
      <c r="F32" s="2" t="s">
        <v>60</v>
      </c>
      <c r="G32" s="2" t="s">
        <v>61</v>
      </c>
    </row>
    <row r="33" spans="1:7" x14ac:dyDescent="0.25">
      <c r="A33" s="3" t="s">
        <v>199</v>
      </c>
      <c r="B33" s="3">
        <v>54</v>
      </c>
      <c r="C33" s="3">
        <v>584</v>
      </c>
      <c r="D33" s="4">
        <f t="shared" si="0"/>
        <v>9.2465753424657529E-2</v>
      </c>
      <c r="E33" s="3">
        <v>47609737</v>
      </c>
      <c r="F33" s="2" t="s">
        <v>62</v>
      </c>
      <c r="G33" s="2" t="s">
        <v>63</v>
      </c>
    </row>
    <row r="34" spans="1:7" x14ac:dyDescent="0.25">
      <c r="A34" s="3" t="s">
        <v>200</v>
      </c>
      <c r="B34" s="3">
        <v>38</v>
      </c>
      <c r="C34" s="3">
        <v>458</v>
      </c>
      <c r="D34" s="4">
        <f t="shared" si="0"/>
        <v>8.296943231441048E-2</v>
      </c>
      <c r="E34" s="3">
        <v>830763</v>
      </c>
      <c r="F34" s="2" t="s">
        <v>64</v>
      </c>
      <c r="G34" s="2" t="s">
        <v>65</v>
      </c>
    </row>
    <row r="35" spans="1:7" x14ac:dyDescent="0.25">
      <c r="A35" s="3" t="s">
        <v>201</v>
      </c>
      <c r="B35" s="3">
        <v>54</v>
      </c>
      <c r="C35" s="3">
        <v>690</v>
      </c>
      <c r="D35" s="4">
        <f t="shared" si="0"/>
        <v>7.8260869565217397E-2</v>
      </c>
      <c r="E35" s="3">
        <v>67008399</v>
      </c>
      <c r="F35" s="2" t="s">
        <v>66</v>
      </c>
      <c r="G35" s="2" t="s">
        <v>67</v>
      </c>
    </row>
    <row r="36" spans="1:7" x14ac:dyDescent="0.25">
      <c r="A36" s="3" t="s">
        <v>202</v>
      </c>
      <c r="B36" s="3">
        <v>47</v>
      </c>
      <c r="C36" s="3">
        <v>604</v>
      </c>
      <c r="D36" s="4">
        <f t="shared" si="0"/>
        <v>7.7814569536423836E-2</v>
      </c>
      <c r="E36" s="3">
        <v>46773614</v>
      </c>
      <c r="F36" s="2" t="s">
        <v>68</v>
      </c>
      <c r="G36" s="2" t="s">
        <v>69</v>
      </c>
    </row>
    <row r="37" spans="1:7" x14ac:dyDescent="0.25">
      <c r="A37" s="3" t="s">
        <v>203</v>
      </c>
      <c r="B37" s="3">
        <v>5</v>
      </c>
      <c r="C37" s="3">
        <v>65</v>
      </c>
      <c r="D37" s="4">
        <f t="shared" si="0"/>
        <v>7.6923076923076927E-2</v>
      </c>
      <c r="E37" s="3">
        <v>70645957</v>
      </c>
      <c r="F37" s="2" t="s">
        <v>70</v>
      </c>
      <c r="G37" s="2" t="s">
        <v>71</v>
      </c>
    </row>
    <row r="38" spans="1:7" x14ac:dyDescent="0.25">
      <c r="A38" s="3" t="s">
        <v>204</v>
      </c>
      <c r="B38" s="3">
        <v>61</v>
      </c>
      <c r="C38" s="3">
        <v>850</v>
      </c>
      <c r="D38" s="4">
        <f t="shared" si="0"/>
        <v>7.1764705882352939E-2</v>
      </c>
      <c r="E38" s="3">
        <v>62537661</v>
      </c>
      <c r="F38" s="2" t="s">
        <v>72</v>
      </c>
      <c r="G38" s="2" t="s">
        <v>73</v>
      </c>
    </row>
    <row r="39" spans="1:7" x14ac:dyDescent="0.25">
      <c r="A39" s="3" t="s">
        <v>205</v>
      </c>
      <c r="B39" s="3">
        <v>43</v>
      </c>
      <c r="C39" s="3">
        <v>600</v>
      </c>
      <c r="D39" s="4">
        <f t="shared" si="0"/>
        <v>7.166666666666667E-2</v>
      </c>
      <c r="E39" s="3">
        <v>45671303</v>
      </c>
      <c r="F39" s="2" t="s">
        <v>74</v>
      </c>
      <c r="G39" s="2" t="s">
        <v>75</v>
      </c>
    </row>
    <row r="40" spans="1:7" x14ac:dyDescent="0.25">
      <c r="A40" s="3" t="s">
        <v>206</v>
      </c>
      <c r="B40" s="3">
        <v>12</v>
      </c>
      <c r="C40" s="3">
        <v>170</v>
      </c>
      <c r="D40" s="4">
        <f t="shared" si="0"/>
        <v>7.0588235294117646E-2</v>
      </c>
      <c r="E40" s="3">
        <v>832375</v>
      </c>
      <c r="F40" s="2" t="s">
        <v>76</v>
      </c>
      <c r="G40" s="2" t="s">
        <v>77</v>
      </c>
    </row>
    <row r="41" spans="1:7" x14ac:dyDescent="0.25">
      <c r="A41" s="3" t="s">
        <v>207</v>
      </c>
      <c r="B41" s="3">
        <v>3</v>
      </c>
      <c r="C41" s="3">
        <v>48</v>
      </c>
      <c r="D41" s="4">
        <f t="shared" si="0"/>
        <v>6.25E-2</v>
      </c>
      <c r="E41" s="3">
        <v>60491418</v>
      </c>
      <c r="F41" s="2" t="s">
        <v>78</v>
      </c>
      <c r="G41" s="2" t="s">
        <v>79</v>
      </c>
    </row>
    <row r="42" spans="1:7" x14ac:dyDescent="0.25">
      <c r="A42" s="3" t="s">
        <v>208</v>
      </c>
      <c r="B42" s="3">
        <v>40</v>
      </c>
      <c r="C42" s="3">
        <v>700</v>
      </c>
      <c r="D42" s="4">
        <f t="shared" si="0"/>
        <v>5.7142857142857141E-2</v>
      </c>
      <c r="E42" s="3">
        <v>664740</v>
      </c>
      <c r="F42" s="2" t="s">
        <v>80</v>
      </c>
      <c r="G42" s="2" t="s">
        <v>81</v>
      </c>
    </row>
    <row r="43" spans="1:7" x14ac:dyDescent="0.25">
      <c r="A43" s="3" t="s">
        <v>209</v>
      </c>
      <c r="B43" s="3">
        <v>23</v>
      </c>
      <c r="C43" s="3">
        <v>433</v>
      </c>
      <c r="D43" s="4">
        <f t="shared" si="0"/>
        <v>5.3117782909930716E-2</v>
      </c>
      <c r="E43" s="3">
        <v>49466135</v>
      </c>
      <c r="F43" s="2" t="s">
        <v>82</v>
      </c>
      <c r="G43" s="2" t="s">
        <v>83</v>
      </c>
    </row>
    <row r="44" spans="1:7" x14ac:dyDescent="0.25">
      <c r="A44" s="3" t="s">
        <v>210</v>
      </c>
      <c r="B44" s="3">
        <v>20</v>
      </c>
      <c r="C44" s="3">
        <v>412</v>
      </c>
      <c r="D44" s="4">
        <f t="shared" si="0"/>
        <v>4.8543689320388349E-2</v>
      </c>
      <c r="E44" s="3">
        <v>583669</v>
      </c>
      <c r="F44" s="2" t="s">
        <v>84</v>
      </c>
      <c r="G44" s="2" t="s">
        <v>85</v>
      </c>
    </row>
    <row r="45" spans="1:7" x14ac:dyDescent="0.25">
      <c r="A45" s="3" t="s">
        <v>211</v>
      </c>
      <c r="B45" s="3">
        <v>1</v>
      </c>
      <c r="C45" s="3">
        <v>26</v>
      </c>
      <c r="D45" s="4">
        <f t="shared" si="0"/>
        <v>3.8461538461538464E-2</v>
      </c>
      <c r="E45" s="3">
        <v>27510280</v>
      </c>
      <c r="F45" s="2" t="s">
        <v>86</v>
      </c>
      <c r="G45" s="2" t="s">
        <v>87</v>
      </c>
    </row>
    <row r="46" spans="1:7" x14ac:dyDescent="0.25">
      <c r="A46" s="3" t="s">
        <v>212</v>
      </c>
      <c r="B46" s="3">
        <v>5</v>
      </c>
      <c r="C46" s="3">
        <v>138</v>
      </c>
      <c r="D46" s="4">
        <f t="shared" si="0"/>
        <v>3.6231884057971016E-2</v>
      </c>
      <c r="E46" s="3">
        <v>27141284</v>
      </c>
      <c r="F46" s="2" t="s">
        <v>88</v>
      </c>
      <c r="G46" s="2" t="s">
        <v>89</v>
      </c>
    </row>
    <row r="47" spans="1:7" x14ac:dyDescent="0.25">
      <c r="A47" s="3" t="s">
        <v>213</v>
      </c>
      <c r="B47" s="3">
        <v>16</v>
      </c>
      <c r="C47" s="3">
        <v>480</v>
      </c>
      <c r="D47" s="4">
        <f t="shared" si="0"/>
        <v>3.3333333333333333E-2</v>
      </c>
      <c r="E47" s="3">
        <v>65268237</v>
      </c>
      <c r="F47" s="2" t="s">
        <v>90</v>
      </c>
      <c r="G47" s="2" t="s">
        <v>91</v>
      </c>
    </row>
    <row r="48" spans="1:7" x14ac:dyDescent="0.25">
      <c r="A48" s="3" t="s">
        <v>214</v>
      </c>
      <c r="B48" s="3">
        <v>1</v>
      </c>
      <c r="C48" s="3">
        <v>32</v>
      </c>
      <c r="D48" s="4">
        <f t="shared" si="0"/>
        <v>3.125E-2</v>
      </c>
      <c r="E48" s="3">
        <v>843016</v>
      </c>
      <c r="F48" s="2" t="s">
        <v>92</v>
      </c>
      <c r="G48" s="2" t="s">
        <v>93</v>
      </c>
    </row>
    <row r="49" spans="1:7" x14ac:dyDescent="0.25">
      <c r="A49" s="3" t="s">
        <v>215</v>
      </c>
      <c r="B49" s="3">
        <v>34</v>
      </c>
      <c r="C49" s="3">
        <v>1300</v>
      </c>
      <c r="D49" s="4">
        <f t="shared" si="0"/>
        <v>2.6153846153846153E-2</v>
      </c>
      <c r="E49" s="3">
        <v>15530213</v>
      </c>
      <c r="F49" s="2" t="s">
        <v>94</v>
      </c>
      <c r="G49" s="2" t="s">
        <v>95</v>
      </c>
    </row>
    <row r="50" spans="1:7" x14ac:dyDescent="0.25">
      <c r="A50" s="3" t="s">
        <v>216</v>
      </c>
      <c r="B50" s="3">
        <v>12</v>
      </c>
      <c r="C50" s="3">
        <v>530</v>
      </c>
      <c r="D50" s="4">
        <f t="shared" si="0"/>
        <v>2.2641509433962263E-2</v>
      </c>
      <c r="E50" s="3">
        <v>60076135</v>
      </c>
      <c r="F50" s="2" t="s">
        <v>96</v>
      </c>
      <c r="G50" s="2" t="s">
        <v>97</v>
      </c>
    </row>
    <row r="51" spans="1:7" x14ac:dyDescent="0.25">
      <c r="A51" s="3" t="s">
        <v>217</v>
      </c>
      <c r="B51" s="3">
        <v>10</v>
      </c>
      <c r="C51" s="3">
        <v>466</v>
      </c>
      <c r="D51" s="4">
        <f t="shared" si="0"/>
        <v>2.1459227467811159E-2</v>
      </c>
      <c r="E51" s="3">
        <v>60574674</v>
      </c>
      <c r="F51" s="2" t="s">
        <v>98</v>
      </c>
      <c r="G51" s="2" t="s">
        <v>99</v>
      </c>
    </row>
    <row r="52" spans="1:7" x14ac:dyDescent="0.25">
      <c r="A52" s="3" t="s">
        <v>218</v>
      </c>
      <c r="B52" s="3">
        <v>5</v>
      </c>
      <c r="C52" s="3">
        <v>250</v>
      </c>
      <c r="D52" s="4">
        <f t="shared" si="0"/>
        <v>0.02</v>
      </c>
      <c r="E52" s="3">
        <v>7099248</v>
      </c>
      <c r="F52" s="2" t="s">
        <v>100</v>
      </c>
      <c r="G52" s="2" t="s">
        <v>101</v>
      </c>
    </row>
    <row r="53" spans="1:7" x14ac:dyDescent="0.25">
      <c r="A53" s="3" t="s">
        <v>219</v>
      </c>
      <c r="B53" s="3">
        <v>7</v>
      </c>
      <c r="C53" s="3">
        <v>608</v>
      </c>
      <c r="D53" s="4">
        <f t="shared" si="0"/>
        <v>1.1513157894736841E-2</v>
      </c>
      <c r="E53" s="3">
        <v>47813113</v>
      </c>
      <c r="F53" s="2" t="s">
        <v>102</v>
      </c>
      <c r="G53" s="2" t="s">
        <v>103</v>
      </c>
    </row>
    <row r="54" spans="1:7" x14ac:dyDescent="0.25">
      <c r="A54" s="3" t="s">
        <v>220</v>
      </c>
      <c r="B54" s="3">
        <v>1</v>
      </c>
      <c r="C54" s="3">
        <v>90</v>
      </c>
      <c r="D54" s="4">
        <f t="shared" si="0"/>
        <v>1.1111111111111112E-2</v>
      </c>
      <c r="E54" s="3">
        <v>48221350</v>
      </c>
      <c r="F54" s="2" t="s">
        <v>104</v>
      </c>
      <c r="G54" s="2" t="s">
        <v>105</v>
      </c>
    </row>
    <row r="55" spans="1:7" x14ac:dyDescent="0.25">
      <c r="A55" s="3" t="s">
        <v>221</v>
      </c>
      <c r="B55" s="3">
        <v>4</v>
      </c>
      <c r="C55" s="3">
        <v>550</v>
      </c>
      <c r="D55" s="4">
        <f t="shared" si="0"/>
        <v>7.2727272727272727E-3</v>
      </c>
      <c r="E55" s="3">
        <v>46768807</v>
      </c>
      <c r="F55" s="2" t="s">
        <v>106</v>
      </c>
      <c r="G55" s="2" t="s">
        <v>107</v>
      </c>
    </row>
    <row r="56" spans="1:7" x14ac:dyDescent="0.25">
      <c r="A56" s="3" t="s">
        <v>222</v>
      </c>
      <c r="B56" s="3">
        <v>5</v>
      </c>
      <c r="C56" s="3">
        <v>800</v>
      </c>
      <c r="D56" s="4">
        <f t="shared" si="0"/>
        <v>6.2500000000000003E-3</v>
      </c>
      <c r="E56" s="3">
        <v>177032</v>
      </c>
      <c r="F56" s="2" t="s">
        <v>108</v>
      </c>
      <c r="G56" s="2" t="s">
        <v>109</v>
      </c>
    </row>
    <row r="57" spans="1:7" x14ac:dyDescent="0.25">
      <c r="A57" s="3" t="s">
        <v>223</v>
      </c>
      <c r="B57" s="3">
        <v>3</v>
      </c>
      <c r="C57" s="3">
        <v>500</v>
      </c>
      <c r="D57" s="4">
        <f t="shared" si="0"/>
        <v>6.0000000000000001E-3</v>
      </c>
      <c r="E57" s="3">
        <v>44555512</v>
      </c>
      <c r="F57" s="2" t="s">
        <v>110</v>
      </c>
      <c r="G57" s="2" t="s">
        <v>111</v>
      </c>
    </row>
    <row r="58" spans="1:7" x14ac:dyDescent="0.25">
      <c r="A58" s="3" t="s">
        <v>224</v>
      </c>
      <c r="B58" s="3">
        <v>1</v>
      </c>
      <c r="C58" s="3">
        <v>238</v>
      </c>
      <c r="D58" s="4">
        <f t="shared" si="0"/>
        <v>4.2016806722689074E-3</v>
      </c>
      <c r="E58" s="3">
        <v>75050081</v>
      </c>
      <c r="F58" s="2" t="s">
        <v>112</v>
      </c>
      <c r="G58" s="2" t="s">
        <v>113</v>
      </c>
    </row>
    <row r="59" spans="1:7" x14ac:dyDescent="0.25">
      <c r="A59" s="3" t="s">
        <v>225</v>
      </c>
      <c r="B59" s="3">
        <v>3</v>
      </c>
      <c r="C59" s="3">
        <v>911</v>
      </c>
      <c r="D59" s="4">
        <f t="shared" si="0"/>
        <v>3.2930845225027441E-3</v>
      </c>
      <c r="E59" s="3">
        <v>47255838</v>
      </c>
      <c r="F59" s="2" t="s">
        <v>114</v>
      </c>
      <c r="G59" s="2" t="s">
        <v>115</v>
      </c>
    </row>
    <row r="60" spans="1:7" x14ac:dyDescent="0.25">
      <c r="A60" s="3" t="s">
        <v>226</v>
      </c>
      <c r="B60" s="3">
        <v>2</v>
      </c>
      <c r="C60" s="3">
        <v>700</v>
      </c>
      <c r="D60" s="4">
        <f t="shared" si="0"/>
        <v>2.8571428571428571E-3</v>
      </c>
      <c r="E60" s="3">
        <v>66362563</v>
      </c>
      <c r="F60" s="2" t="s">
        <v>116</v>
      </c>
      <c r="G60" s="2" t="s">
        <v>117</v>
      </c>
    </row>
    <row r="61" spans="1:7" x14ac:dyDescent="0.25">
      <c r="A61" s="3" t="s">
        <v>227</v>
      </c>
      <c r="B61" s="3">
        <v>1</v>
      </c>
      <c r="C61" s="3">
        <v>600</v>
      </c>
      <c r="D61" s="4">
        <f t="shared" si="0"/>
        <v>1.6666666666666668E-3</v>
      </c>
      <c r="E61" s="3">
        <v>60045337</v>
      </c>
      <c r="F61" s="2" t="s">
        <v>118</v>
      </c>
      <c r="G61" s="2" t="s">
        <v>119</v>
      </c>
    </row>
    <row r="62" spans="1:7" x14ac:dyDescent="0.25">
      <c r="A62" s="3" t="s">
        <v>228</v>
      </c>
      <c r="B62" s="3">
        <v>0</v>
      </c>
      <c r="C62" s="3">
        <v>2322</v>
      </c>
      <c r="D62" s="4">
        <f t="shared" si="0"/>
        <v>0</v>
      </c>
      <c r="E62" s="3">
        <v>2322</v>
      </c>
      <c r="F62" s="2" t="s">
        <v>120</v>
      </c>
      <c r="G62" s="2" t="s">
        <v>121</v>
      </c>
    </row>
    <row r="63" spans="1:7" x14ac:dyDescent="0.25">
      <c r="A63" s="3" t="s">
        <v>229</v>
      </c>
      <c r="B63" s="3">
        <v>0</v>
      </c>
      <c r="C63" s="3">
        <v>850</v>
      </c>
      <c r="D63" s="4">
        <f t="shared" si="0"/>
        <v>0</v>
      </c>
      <c r="E63" s="3">
        <v>7099239</v>
      </c>
      <c r="F63" s="2" t="s">
        <v>122</v>
      </c>
      <c r="G63" s="2" t="s">
        <v>123</v>
      </c>
    </row>
    <row r="64" spans="1:7" x14ac:dyDescent="0.25">
      <c r="A64" s="3" t="s">
        <v>230</v>
      </c>
      <c r="B64" s="3">
        <v>0</v>
      </c>
      <c r="C64" s="3">
        <v>1</v>
      </c>
      <c r="D64" s="4">
        <f t="shared" si="0"/>
        <v>0</v>
      </c>
      <c r="E64" s="3">
        <v>495189170</v>
      </c>
      <c r="F64" s="2" t="s">
        <v>54</v>
      </c>
      <c r="G64" s="2" t="s">
        <v>124</v>
      </c>
    </row>
    <row r="65" spans="1:7" x14ac:dyDescent="0.25">
      <c r="A65" s="3" t="s">
        <v>231</v>
      </c>
      <c r="B65" s="3">
        <v>0</v>
      </c>
      <c r="C65" s="3">
        <v>291</v>
      </c>
      <c r="D65" s="4">
        <f t="shared" si="0"/>
        <v>0</v>
      </c>
      <c r="E65" s="3">
        <v>70995087</v>
      </c>
      <c r="F65" s="2" t="s">
        <v>125</v>
      </c>
      <c r="G65" s="2" t="s">
        <v>126</v>
      </c>
    </row>
    <row r="66" spans="1:7" x14ac:dyDescent="0.25">
      <c r="A66" s="3" t="s">
        <v>232</v>
      </c>
      <c r="B66" s="3">
        <v>0</v>
      </c>
      <c r="C66" s="3">
        <v>440</v>
      </c>
      <c r="D66" s="4">
        <f t="shared" si="0"/>
        <v>0</v>
      </c>
      <c r="E66" s="3">
        <v>628605</v>
      </c>
      <c r="F66" s="2" t="s">
        <v>127</v>
      </c>
      <c r="G66" s="2" t="s">
        <v>128</v>
      </c>
    </row>
    <row r="67" spans="1:7" x14ac:dyDescent="0.25">
      <c r="A67" s="3" t="s">
        <v>233</v>
      </c>
      <c r="B67" s="3">
        <v>0</v>
      </c>
      <c r="C67" s="3">
        <v>482</v>
      </c>
      <c r="D67" s="4">
        <f t="shared" si="0"/>
        <v>0</v>
      </c>
      <c r="E67" s="3">
        <v>49864630</v>
      </c>
      <c r="F67" s="2" t="s">
        <v>129</v>
      </c>
      <c r="G67" s="2" t="s">
        <v>130</v>
      </c>
    </row>
    <row r="68" spans="1:7" x14ac:dyDescent="0.25">
      <c r="A68" s="3" t="s">
        <v>234</v>
      </c>
      <c r="B68" s="3">
        <v>0</v>
      </c>
      <c r="C68" s="3">
        <v>695</v>
      </c>
      <c r="D68" s="4">
        <f t="shared" ref="D68:D82" si="1">B68/C68</f>
        <v>0</v>
      </c>
      <c r="E68" s="3">
        <v>70860815</v>
      </c>
      <c r="F68" s="2" t="s">
        <v>131</v>
      </c>
      <c r="G68" s="2" t="s">
        <v>132</v>
      </c>
    </row>
    <row r="69" spans="1:7" x14ac:dyDescent="0.25">
      <c r="A69" s="3" t="s">
        <v>235</v>
      </c>
      <c r="B69" s="3">
        <v>0</v>
      </c>
      <c r="C69" s="3">
        <v>386</v>
      </c>
      <c r="D69" s="4">
        <f t="shared" si="1"/>
        <v>0</v>
      </c>
      <c r="E69" s="3">
        <v>4785831</v>
      </c>
      <c r="F69" s="2" t="s">
        <v>133</v>
      </c>
      <c r="G69" s="2" t="s">
        <v>134</v>
      </c>
    </row>
    <row r="70" spans="1:7" x14ac:dyDescent="0.25">
      <c r="A70" s="3" t="s">
        <v>236</v>
      </c>
      <c r="B70" s="3">
        <v>0</v>
      </c>
      <c r="C70" s="3">
        <v>524</v>
      </c>
      <c r="D70" s="4">
        <f t="shared" si="1"/>
        <v>0</v>
      </c>
      <c r="E70" s="3">
        <v>55301</v>
      </c>
      <c r="F70" s="2" t="s">
        <v>135</v>
      </c>
      <c r="G70" s="2" t="s">
        <v>136</v>
      </c>
    </row>
    <row r="71" spans="1:7" x14ac:dyDescent="0.25">
      <c r="A71" s="3" t="s">
        <v>237</v>
      </c>
      <c r="B71" s="3">
        <v>0</v>
      </c>
      <c r="C71" s="3">
        <v>460</v>
      </c>
      <c r="D71" s="4">
        <f t="shared" si="1"/>
        <v>0</v>
      </c>
      <c r="E71" s="3">
        <v>64422402</v>
      </c>
      <c r="F71" s="2" t="s">
        <v>137</v>
      </c>
      <c r="G71" s="2" t="s">
        <v>138</v>
      </c>
    </row>
    <row r="72" spans="1:7" x14ac:dyDescent="0.25">
      <c r="A72" s="3" t="s">
        <v>238</v>
      </c>
      <c r="B72" s="3">
        <v>0</v>
      </c>
      <c r="C72" s="3">
        <v>75</v>
      </c>
      <c r="D72" s="4">
        <f t="shared" si="1"/>
        <v>0</v>
      </c>
      <c r="E72" s="3">
        <v>838811</v>
      </c>
      <c r="F72" s="2" t="s">
        <v>139</v>
      </c>
      <c r="G72" s="2" t="s">
        <v>140</v>
      </c>
    </row>
    <row r="73" spans="1:7" x14ac:dyDescent="0.25">
      <c r="A73" s="3" t="s">
        <v>239</v>
      </c>
      <c r="B73" s="3">
        <v>0</v>
      </c>
      <c r="C73" s="3">
        <v>1055</v>
      </c>
      <c r="D73" s="4">
        <f t="shared" si="1"/>
        <v>0</v>
      </c>
      <c r="E73" s="3">
        <v>61631485</v>
      </c>
      <c r="F73" s="2" t="s">
        <v>141</v>
      </c>
      <c r="G73" s="2" t="s">
        <v>142</v>
      </c>
    </row>
    <row r="74" spans="1:7" x14ac:dyDescent="0.25">
      <c r="A74" s="3" t="s">
        <v>240</v>
      </c>
      <c r="B74" s="3">
        <v>0</v>
      </c>
      <c r="C74" s="3">
        <v>700</v>
      </c>
      <c r="D74" s="4">
        <f t="shared" si="1"/>
        <v>0</v>
      </c>
      <c r="E74" s="3">
        <v>48160989</v>
      </c>
      <c r="F74" s="2" t="s">
        <v>143</v>
      </c>
      <c r="G74" s="2" t="s">
        <v>144</v>
      </c>
    </row>
    <row r="75" spans="1:7" x14ac:dyDescent="0.25">
      <c r="A75" s="3" t="s">
        <v>241</v>
      </c>
      <c r="B75" s="3">
        <v>0</v>
      </c>
      <c r="C75" s="3">
        <v>400</v>
      </c>
      <c r="D75" s="4">
        <f t="shared" si="1"/>
        <v>0</v>
      </c>
      <c r="E75" s="3">
        <v>61100242</v>
      </c>
      <c r="F75" s="2" t="s">
        <v>145</v>
      </c>
      <c r="G75" s="2" t="s">
        <v>146</v>
      </c>
    </row>
    <row r="76" spans="1:7" x14ac:dyDescent="0.25">
      <c r="A76" s="3" t="s">
        <v>242</v>
      </c>
      <c r="B76" s="3">
        <v>0</v>
      </c>
      <c r="C76" s="3">
        <v>25</v>
      </c>
      <c r="D76" s="4">
        <f t="shared" si="1"/>
        <v>0</v>
      </c>
      <c r="E76" s="3">
        <v>61989516</v>
      </c>
      <c r="F76" s="2" t="s">
        <v>147</v>
      </c>
      <c r="G76" s="2" t="s">
        <v>148</v>
      </c>
    </row>
    <row r="77" spans="1:7" x14ac:dyDescent="0.25">
      <c r="A77" s="3" t="s">
        <v>243</v>
      </c>
      <c r="B77" s="3">
        <v>0</v>
      </c>
      <c r="C77" s="3">
        <v>196</v>
      </c>
      <c r="D77" s="4">
        <f t="shared" si="1"/>
        <v>0</v>
      </c>
      <c r="E77" s="3">
        <v>666718</v>
      </c>
      <c r="F77" s="2" t="s">
        <v>149</v>
      </c>
      <c r="G77" s="2" t="s">
        <v>150</v>
      </c>
    </row>
    <row r="78" spans="1:7" x14ac:dyDescent="0.25">
      <c r="A78" s="3" t="s">
        <v>244</v>
      </c>
      <c r="B78" s="3">
        <v>0</v>
      </c>
      <c r="C78" s="3">
        <v>123</v>
      </c>
      <c r="D78" s="4">
        <f t="shared" si="1"/>
        <v>0</v>
      </c>
      <c r="E78" s="3">
        <v>75030683</v>
      </c>
      <c r="F78" s="2" t="s">
        <v>151</v>
      </c>
      <c r="G78" s="2" t="s">
        <v>152</v>
      </c>
    </row>
    <row r="79" spans="1:7" x14ac:dyDescent="0.25">
      <c r="A79" s="3" t="s">
        <v>245</v>
      </c>
      <c r="B79" s="3">
        <v>0</v>
      </c>
      <c r="C79" s="3">
        <v>233</v>
      </c>
      <c r="D79" s="4">
        <f t="shared" si="1"/>
        <v>0</v>
      </c>
      <c r="E79" s="3">
        <v>71219978</v>
      </c>
      <c r="F79" s="2" t="s">
        <v>153</v>
      </c>
      <c r="G79" s="2" t="s">
        <v>154</v>
      </c>
    </row>
    <row r="80" spans="1:7" x14ac:dyDescent="0.25">
      <c r="A80" s="3" t="s">
        <v>246</v>
      </c>
      <c r="B80" s="3">
        <v>0</v>
      </c>
      <c r="C80" s="3">
        <v>370</v>
      </c>
      <c r="D80" s="4">
        <f t="shared" si="1"/>
        <v>0</v>
      </c>
      <c r="E80" s="3">
        <v>6668364</v>
      </c>
      <c r="F80" s="2" t="s">
        <v>155</v>
      </c>
      <c r="G80" s="2" t="s">
        <v>156</v>
      </c>
    </row>
    <row r="81" spans="1:7" x14ac:dyDescent="0.25">
      <c r="A81" s="3" t="s">
        <v>247</v>
      </c>
      <c r="B81" s="3">
        <v>0</v>
      </c>
      <c r="C81" s="3">
        <v>529</v>
      </c>
      <c r="D81" s="4">
        <f t="shared" si="1"/>
        <v>0</v>
      </c>
      <c r="E81" s="3">
        <v>62690043</v>
      </c>
      <c r="F81" s="2" t="s">
        <v>157</v>
      </c>
      <c r="G81" s="2" t="s">
        <v>158</v>
      </c>
    </row>
    <row r="82" spans="1:7" x14ac:dyDescent="0.25">
      <c r="A82" s="3" t="s">
        <v>248</v>
      </c>
      <c r="B82" s="3">
        <v>0</v>
      </c>
      <c r="C82" s="3">
        <v>526</v>
      </c>
      <c r="D82" s="4">
        <f t="shared" si="1"/>
        <v>0</v>
      </c>
      <c r="E82" s="3">
        <v>60436115</v>
      </c>
      <c r="F82" s="2" t="s">
        <v>159</v>
      </c>
      <c r="G82" s="2" t="s">
        <v>160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Soutěž školy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z Anglické tábory DESCARTES</dc:title>
  <dc:subject/>
  <dc:creator>Pavel Mošner</dc:creator>
  <cp:keywords/>
  <dc:description/>
  <cp:lastModifiedBy>Radka  Pokorná</cp:lastModifiedBy>
  <dcterms:created xsi:type="dcterms:W3CDTF">2024-03-06T10:03:19Z</dcterms:created>
  <dcterms:modified xsi:type="dcterms:W3CDTF">2024-03-06T10:42:23Z</dcterms:modified>
  <cp:category/>
</cp:coreProperties>
</file>